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5"/>
  <workbookPr/>
  <xr:revisionPtr revIDLastSave="250" documentId="11_0B1D56BE9CDCCE836B02CE7A5FB0D4A9BBFD1C62" xr6:coauthVersionLast="47" xr6:coauthVersionMax="47" xr10:uidLastSave="{52040941-96C6-49C0-9AF3-9085A59DE7FB}"/>
  <bookViews>
    <workbookView xWindow="240" yWindow="105" windowWidth="14805" windowHeight="8010" xr2:uid="{00000000-000D-0000-FFFF-FFFF00000000}"/>
  </bookViews>
  <sheets>
    <sheet name="January 20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16" i="1" l="1"/>
  <c r="AN16" i="1"/>
  <c r="AM16" i="1"/>
  <c r="AO20" i="1"/>
  <c r="AN20" i="1"/>
  <c r="AM20" i="1"/>
  <c r="AJ20" i="1"/>
  <c r="AI20" i="1"/>
  <c r="AH20" i="1"/>
  <c r="AG20" i="1"/>
  <c r="AF20" i="1"/>
  <c r="AE20" i="1"/>
  <c r="AD20" i="1"/>
  <c r="AA20" i="1"/>
  <c r="Z20" i="1"/>
  <c r="Y20" i="1"/>
  <c r="X20" i="1"/>
  <c r="W20" i="1"/>
  <c r="V20" i="1"/>
  <c r="U20" i="1"/>
  <c r="R20" i="1"/>
  <c r="Q20" i="1"/>
  <c r="P20" i="1"/>
  <c r="O20" i="1"/>
  <c r="N20" i="1"/>
  <c r="M20" i="1"/>
  <c r="L20" i="1"/>
  <c r="AO7" i="1"/>
  <c r="AN7" i="1"/>
  <c r="AM7" i="1"/>
  <c r="AJ7" i="1"/>
  <c r="AI7" i="1"/>
  <c r="AH7" i="1"/>
  <c r="AG7" i="1"/>
  <c r="AF7" i="1"/>
  <c r="AE7" i="1"/>
  <c r="AD7" i="1"/>
  <c r="AA7" i="1"/>
  <c r="Z7" i="1"/>
  <c r="Y7" i="1"/>
  <c r="X7" i="1"/>
  <c r="W7" i="1"/>
  <c r="V7" i="1"/>
  <c r="U7" i="1"/>
  <c r="R7" i="1"/>
  <c r="Q7" i="1"/>
  <c r="P7" i="1"/>
  <c r="O7" i="1"/>
  <c r="N7" i="1"/>
  <c r="M7" i="1"/>
  <c r="L7" i="1"/>
  <c r="C7" i="1"/>
  <c r="C16" i="1" s="1"/>
  <c r="C20" i="1" s="1"/>
  <c r="D7" i="1"/>
  <c r="D16" i="1" s="1"/>
  <c r="D20" i="1" s="1"/>
  <c r="E7" i="1"/>
  <c r="E16" i="1" s="1"/>
  <c r="E20" i="1" s="1"/>
  <c r="F7" i="1"/>
  <c r="F16" i="1" s="1"/>
  <c r="F20" i="1" s="1"/>
  <c r="G7" i="1"/>
  <c r="G16" i="1" s="1"/>
  <c r="G20" i="1" s="1"/>
  <c r="H7" i="1"/>
  <c r="H16" i="1" s="1"/>
  <c r="H20" i="1" s="1"/>
  <c r="I7" i="1"/>
  <c r="I16" i="1" s="1"/>
  <c r="I20" i="1" s="1"/>
  <c r="L16" i="1" l="1"/>
  <c r="M16" i="1"/>
  <c r="N16" i="1"/>
  <c r="O16" i="1"/>
  <c r="P16" i="1"/>
  <c r="Q16" i="1"/>
  <c r="R16" i="1"/>
  <c r="U16" i="1"/>
  <c r="V16" i="1"/>
  <c r="W16" i="1"/>
  <c r="X16" i="1"/>
  <c r="Y16" i="1"/>
  <c r="Z16" i="1"/>
  <c r="AA16" i="1"/>
  <c r="AD16" i="1"/>
  <c r="AE16" i="1"/>
  <c r="AF16" i="1"/>
  <c r="AG16" i="1"/>
  <c r="AH16" i="1"/>
  <c r="AI16" i="1"/>
  <c r="AJ16" i="1"/>
</calcChain>
</file>

<file path=xl/sharedStrings.xml><?xml version="1.0" encoding="utf-8"?>
<sst xmlns="http://schemas.openxmlformats.org/spreadsheetml/2006/main" count="92" uniqueCount="48">
  <si>
    <t>Cash Flow Management January 2025</t>
  </si>
  <si>
    <t>Week 1</t>
  </si>
  <si>
    <t>1/1/2025</t>
  </si>
  <si>
    <t>1/2/2025</t>
  </si>
  <si>
    <t>1/3/2025</t>
  </si>
  <si>
    <t>1/4/2025</t>
  </si>
  <si>
    <t>1/5/2025</t>
  </si>
  <si>
    <t>1/6/2025</t>
  </si>
  <si>
    <t>1/7/2025</t>
  </si>
  <si>
    <t>Week 2</t>
  </si>
  <si>
    <t>1/8/2025</t>
  </si>
  <si>
    <t>1/9/2025</t>
  </si>
  <si>
    <t>1/10/2025</t>
  </si>
  <si>
    <t>1/11/2025</t>
  </si>
  <si>
    <t>1/12/2025</t>
  </si>
  <si>
    <t>1/13/2025</t>
  </si>
  <si>
    <t>1/14/2025</t>
  </si>
  <si>
    <t>Week 3</t>
  </si>
  <si>
    <t>1/15/2025</t>
  </si>
  <si>
    <t>1/16/2025</t>
  </si>
  <si>
    <t>1/17/2025</t>
  </si>
  <si>
    <t>1/18/2025</t>
  </si>
  <si>
    <t>1/19/2025</t>
  </si>
  <si>
    <t>1/20/2025</t>
  </si>
  <si>
    <t>1/21/2025</t>
  </si>
  <si>
    <t>Week 4</t>
  </si>
  <si>
    <t>1/22/2025</t>
  </si>
  <si>
    <t>1/23/2025</t>
  </si>
  <si>
    <t>1/24/2025</t>
  </si>
  <si>
    <t>1/25/2025</t>
  </si>
  <si>
    <t>1/26/2025</t>
  </si>
  <si>
    <t>1/27/2025</t>
  </si>
  <si>
    <t>1/28/2025</t>
  </si>
  <si>
    <t>Week 5</t>
  </si>
  <si>
    <t>1/29/2025</t>
  </si>
  <si>
    <t>1/30/2025</t>
  </si>
  <si>
    <t>1/31/2025</t>
  </si>
  <si>
    <t>Cash Inflows</t>
  </si>
  <si>
    <t>Deposits</t>
  </si>
  <si>
    <t>Total</t>
  </si>
  <si>
    <t>Cash Outflows</t>
  </si>
  <si>
    <t>Wages</t>
  </si>
  <si>
    <t>Outstanding Bill Payments</t>
  </si>
  <si>
    <t>Sales Department Expenses</t>
  </si>
  <si>
    <t>Auto Expense - Gas</t>
  </si>
  <si>
    <t>Operating Cash Flow</t>
  </si>
  <si>
    <t>Capital Expenditures</t>
  </si>
  <si>
    <t>Free Cash Flow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</si>
</sst>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09]* #,##0.00_);_([$$-409]* \(#,##0.00\);_([$$-409]* &quot;-&quot;??_);_(@_)"/>
  </numFmts>
  <fonts count="8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1"/>
      <color rgb="FF000000"/>
      <name val="Aptos Narrow"/>
      <scheme val="minor"/>
    </font>
    <font>
      <b/>
      <sz val="11"/>
      <color rgb="FF000000"/>
      <name val="Aptos Narrow"/>
      <scheme val="minor"/>
    </font>
    <font>
      <b/>
      <u/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164" fontId="0" fillId="0" borderId="0" xfId="0" applyNumberFormat="1"/>
    <xf numFmtId="0" fontId="0" fillId="0" borderId="0" xfId="0" applyBorder="1"/>
    <xf numFmtId="0" fontId="1" fillId="0" borderId="0" xfId="0" applyFont="1" applyBorder="1"/>
    <xf numFmtId="14" fontId="0" fillId="0" borderId="0" xfId="0" applyNumberFormat="1" applyBorder="1"/>
    <xf numFmtId="164" fontId="2" fillId="0" borderId="0" xfId="0" applyNumberFormat="1" applyFont="1" applyBorder="1"/>
    <xf numFmtId="164" fontId="0" fillId="0" borderId="0" xfId="0" applyNumberFormat="1" applyBorder="1"/>
    <xf numFmtId="164" fontId="3" fillId="0" borderId="0" xfId="0" applyNumberFormat="1" applyFont="1" applyBorder="1"/>
    <xf numFmtId="164" fontId="4" fillId="0" borderId="0" xfId="0" applyNumberFormat="1" applyFont="1" applyBorder="1"/>
    <xf numFmtId="164" fontId="5" fillId="0" borderId="0" xfId="0" applyNumberFormat="1" applyFont="1" applyBorder="1"/>
    <xf numFmtId="17" fontId="6" fillId="0" borderId="0" xfId="0" applyNumberFormat="1" applyFont="1" applyAlignment="1">
      <alignment horizontal="center"/>
    </xf>
    <xf numFmtId="0" fontId="7" fillId="0" borderId="0" xfId="0" applyFont="1" applyAlignment="1"/>
    <xf numFmtId="0" fontId="6" fillId="0" borderId="0" xfId="0" applyFont="1" applyBorder="1"/>
  </cellXfs>
  <cellStyles count="1">
    <cellStyle name="Normal" xfId="0" builtinId="0"/>
  </cellStyles>
  <dxfs count="37">
    <dxf>
      <numFmt numFmtId="164" formatCode="_([$$-409]* #,##0.00_);_([$$-409]* \(#,##0.00\);_([$$-409]* &quot;-&quot;??_);_(@_)"/>
    </dxf>
    <dxf>
      <numFmt numFmtId="164" formatCode="_([$$-409]* #,##0.00_);_([$$-409]* \(#,##0.00\);_([$$-409]* &quot;-&quot;??_);_(@_)"/>
    </dxf>
    <dxf>
      <numFmt numFmtId="164" formatCode="_([$$-409]* #,##0.00_);_([$$-409]* \(#,##0.00\);_([$$-409]* &quot;-&quot;??_);_(@_)"/>
    </dxf>
    <dxf>
      <numFmt numFmtId="19" formatCode="m/d/yyyy"/>
    </dxf>
    <dxf>
      <numFmt numFmtId="164" formatCode="_([$$-409]* #,##0.00_);_([$$-409]* \(#,##0.00\);_([$$-409]* &quot;-&quot;??_);_(@_)"/>
    </dxf>
    <dxf>
      <numFmt numFmtId="164" formatCode="_([$$-409]* #,##0.00_);_([$$-409]* \(#,##0.00\);_([$$-409]* &quot;-&quot;??_);_(@_)"/>
    </dxf>
    <dxf>
      <numFmt numFmtId="164" formatCode="_([$$-409]* #,##0.00_);_([$$-409]* \(#,##0.00\);_([$$-409]* &quot;-&quot;??_);_(@_)"/>
    </dxf>
    <dxf>
      <numFmt numFmtId="164" formatCode="_([$$-409]* #,##0.00_);_([$$-409]* \(#,##0.00\);_([$$-409]* &quot;-&quot;??_);_(@_)"/>
    </dxf>
    <dxf>
      <numFmt numFmtId="164" formatCode="_([$$-409]* #,##0.00_);_([$$-409]* \(#,##0.00\);_([$$-409]* &quot;-&quot;??_);_(@_)"/>
    </dxf>
    <dxf>
      <numFmt numFmtId="164" formatCode="_([$$-409]* #,##0.00_);_([$$-409]* \(#,##0.00\);_([$$-409]* &quot;-&quot;??_);_(@_)"/>
    </dxf>
    <dxf>
      <numFmt numFmtId="164" formatCode="_([$$-409]* #,##0.00_);_([$$-409]* \(#,##0.00\);_([$$-409]* &quot;-&quot;??_);_(@_)"/>
    </dxf>
    <dxf>
      <numFmt numFmtId="19" formatCode="m/d/yyyy"/>
    </dxf>
    <dxf>
      <numFmt numFmtId="164" formatCode="_([$$-409]* #,##0.00_);_([$$-409]* \(#,##0.00\);_([$$-409]* &quot;-&quot;??_);_(@_)"/>
    </dxf>
    <dxf>
      <numFmt numFmtId="164" formatCode="_([$$-409]* #,##0.00_);_([$$-409]* \(#,##0.00\);_([$$-409]* &quot;-&quot;??_);_(@_)"/>
    </dxf>
    <dxf>
      <numFmt numFmtId="164" formatCode="_([$$-409]* #,##0.00_);_([$$-409]* \(#,##0.00\);_([$$-409]* &quot;-&quot;??_);_(@_)"/>
    </dxf>
    <dxf>
      <numFmt numFmtId="164" formatCode="_([$$-409]* #,##0.00_);_([$$-409]* \(#,##0.00\);_([$$-409]* &quot;-&quot;??_);_(@_)"/>
    </dxf>
    <dxf>
      <numFmt numFmtId="164" formatCode="_([$$-409]* #,##0.00_);_([$$-409]* \(#,##0.00\);_([$$-409]* &quot;-&quot;??_);_(@_)"/>
    </dxf>
    <dxf>
      <numFmt numFmtId="164" formatCode="_([$$-409]* #,##0.00_);_([$$-409]* \(#,##0.00\);_([$$-409]* &quot;-&quot;??_);_(@_)"/>
    </dxf>
    <dxf>
      <numFmt numFmtId="164" formatCode="_([$$-409]* #,##0.00_);_([$$-409]* \(#,##0.00\);_([$$-409]* &quot;-&quot;??_);_(@_)"/>
    </dxf>
    <dxf>
      <numFmt numFmtId="19" formatCode="m/d/yyyy"/>
    </dxf>
    <dxf>
      <numFmt numFmtId="164" formatCode="_([$$-409]* #,##0.00_);_([$$-409]* \(#,##0.00\);_([$$-409]* &quot;-&quot;??_);_(@_)"/>
    </dxf>
    <dxf>
      <numFmt numFmtId="164" formatCode="_([$$-409]* #,##0.00_);_([$$-409]* \(#,##0.00\);_([$$-409]* &quot;-&quot;??_);_(@_)"/>
    </dxf>
    <dxf>
      <numFmt numFmtId="164" formatCode="_([$$-409]* #,##0.00_);_([$$-409]* \(#,##0.00\);_([$$-409]* &quot;-&quot;??_);_(@_)"/>
    </dxf>
    <dxf>
      <numFmt numFmtId="164" formatCode="_([$$-409]* #,##0.00_);_([$$-409]* \(#,##0.00\);_([$$-409]* &quot;-&quot;??_);_(@_)"/>
    </dxf>
    <dxf>
      <numFmt numFmtId="164" formatCode="_([$$-409]* #,##0.00_);_([$$-409]* \(#,##0.00\);_([$$-409]* &quot;-&quot;??_);_(@_)"/>
    </dxf>
    <dxf>
      <numFmt numFmtId="164" formatCode="_([$$-409]* #,##0.00_);_([$$-409]* \(#,##0.00\);_([$$-409]* &quot;-&quot;??_);_(@_)"/>
    </dxf>
    <dxf>
      <numFmt numFmtId="164" formatCode="_([$$-409]* #,##0.00_);_([$$-409]* \(#,##0.00\);_([$$-409]* &quot;-&quot;??_);_(@_)"/>
    </dxf>
    <dxf>
      <numFmt numFmtId="19" formatCode="m/d/yyyy"/>
    </dxf>
    <dxf>
      <numFmt numFmtId="164" formatCode="_([$$-409]* #,##0.00_);_([$$-409]* \(#,##0.00\);_([$$-409]* &quot;-&quot;??_);_(@_)"/>
    </dxf>
    <dxf>
      <numFmt numFmtId="164" formatCode="_([$$-409]* #,##0.00_);_([$$-409]* \(#,##0.00\);_([$$-409]* &quot;-&quot;??_);_(@_)"/>
    </dxf>
    <dxf>
      <numFmt numFmtId="164" formatCode="_([$$-409]* #,##0.00_);_([$$-409]* \(#,##0.00\);_([$$-409]* &quot;-&quot;??_);_(@_)"/>
    </dxf>
    <dxf>
      <numFmt numFmtId="164" formatCode="_([$$-409]* #,##0.00_);_([$$-409]* \(#,##0.00\);_([$$-409]* &quot;-&quot;??_);_(@_)"/>
    </dxf>
    <dxf>
      <numFmt numFmtId="164" formatCode="_([$$-409]* #,##0.00_);_([$$-409]* \(#,##0.00\);_([$$-409]* &quot;-&quot;??_);_(@_)"/>
    </dxf>
    <dxf>
      <numFmt numFmtId="164" formatCode="_([$$-409]* #,##0.00_);_([$$-409]* \(#,##0.00\);_([$$-409]* &quot;-&quot;??_);_(@_)"/>
    </dxf>
    <dxf>
      <numFmt numFmtId="164" formatCode="_([$$-409]* #,##0.00_);_([$$-409]* \(#,##0.00\);_([$$-409]* &quot;-&quot;??_);_(@_)"/>
    </dxf>
    <dxf>
      <border>
        <left/>
        <right/>
        <top/>
        <bottom/>
      </border>
    </dxf>
    <dxf>
      <numFmt numFmtId="19" formatCode="m/d/yyyy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F75DCC3-B734-49B0-A31B-C27BE0F9D55E}" name="Table1" displayName="Table1" ref="B3:I20" totalsRowShown="0" headerRowDxfId="36" tableBorderDxfId="35">
  <autoFilter ref="B3:I20" xr:uid="{9F75DCC3-B734-49B0-A31B-C27BE0F9D55E}"/>
  <tableColumns count="8">
    <tableColumn id="1" xr3:uid="{FEE9F907-433E-45B7-824D-60D21C689613}" name="Week 1"/>
    <tableColumn id="2" xr3:uid="{E69E4A2F-1EA9-4E70-A6D9-F79E8DE22B5A}" name="1/1/2025" dataDxfId="34"/>
    <tableColumn id="3" xr3:uid="{1CB9EBBC-B45F-45E4-8D04-CE7327EF69AD}" name="1/2/2025" dataDxfId="33"/>
    <tableColumn id="4" xr3:uid="{3BEB526D-18A4-4B18-AAD7-6F6C3A940724}" name="1/3/2025" dataDxfId="32"/>
    <tableColumn id="5" xr3:uid="{30A460A3-A4A4-44A0-A213-3C0FC6854A7F}" name="1/4/2025" dataDxfId="31"/>
    <tableColumn id="6" xr3:uid="{F0472915-0756-4A37-8B3D-BC3A037C610A}" name="1/5/2025" dataDxfId="30"/>
    <tableColumn id="7" xr3:uid="{F31B0759-CD5C-4CD1-A127-8E23A4DDE09F}" name="1/6/2025" dataDxfId="29"/>
    <tableColumn id="8" xr3:uid="{BEA07554-13F3-422C-8D75-7B92C4A24663}" name="1/7/2025" dataDxfId="2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AD1EF17-FDAA-4EC6-9FCF-C135CBEA9261}" name="Table2" displayName="Table2" ref="K3:R20" totalsRowShown="0" headerRowDxfId="27">
  <autoFilter ref="K3:R20" xr:uid="{8AD1EF17-FDAA-4EC6-9FCF-C135CBEA9261}"/>
  <tableColumns count="8">
    <tableColumn id="1" xr3:uid="{45C248E0-966C-45E2-BB48-AEDE62D323AF}" name="Week 2"/>
    <tableColumn id="2" xr3:uid="{E18179B2-4878-4967-A552-3459595E2E82}" name="1/8/2025" dataDxfId="26"/>
    <tableColumn id="3" xr3:uid="{3DEF057A-E1B9-4DBC-BE61-3D05603681C8}" name="1/9/2025" dataDxfId="25"/>
    <tableColumn id="4" xr3:uid="{94030A8D-F580-40A3-9FA8-DEF00090E8BB}" name="1/10/2025" dataDxfId="24"/>
    <tableColumn id="5" xr3:uid="{37DB49AA-0FDB-49BD-8CA8-5DC9301A3471}" name="1/11/2025" dataDxfId="23"/>
    <tableColumn id="6" xr3:uid="{1634D0E7-97C1-4B1B-9EF4-3D42DB166672}" name="1/12/2025" dataDxfId="22"/>
    <tableColumn id="7" xr3:uid="{42644DCA-88BE-4310-AC10-AA1DC03DF561}" name="1/13/2025" dataDxfId="21"/>
    <tableColumn id="8" xr3:uid="{8E302BE4-E816-4A49-8A39-EF2D63D3A5D0}" name="1/14/2025" dataDxfId="2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E2D0E91-0B68-435E-8C49-E3A0A3CB784D}" name="Table3" displayName="Table3" ref="T3:AA20" totalsRowShown="0" headerRowDxfId="19">
  <autoFilter ref="T3:AA20" xr:uid="{BE2D0E91-0B68-435E-8C49-E3A0A3CB784D}"/>
  <tableColumns count="8">
    <tableColumn id="1" xr3:uid="{91CDBECB-9A4F-4130-8DFA-6584FF235789}" name="Week 3"/>
    <tableColumn id="2" xr3:uid="{8CF32AEE-6C73-48DC-805D-12019AFF5CBE}" name="1/15/2025" dataDxfId="18"/>
    <tableColumn id="3" xr3:uid="{2AF04D0F-E691-47C4-A11A-B852ABAAB5DF}" name="1/16/2025" dataDxfId="17"/>
    <tableColumn id="4" xr3:uid="{B7805BE0-9BA4-40DB-98AB-948F5E2962DC}" name="1/17/2025" dataDxfId="16"/>
    <tableColumn id="5" xr3:uid="{D61DDB8B-6948-4CDD-945F-7AA073AB59E4}" name="1/18/2025" dataDxfId="15"/>
    <tableColumn id="6" xr3:uid="{17E201F1-112A-453B-8C12-0A4B559565EA}" name="1/19/2025" dataDxfId="14"/>
    <tableColumn id="7" xr3:uid="{1FF6112F-5838-4FCA-8434-BB84F9216E04}" name="1/20/2025" dataDxfId="13"/>
    <tableColumn id="8" xr3:uid="{70A855AB-109E-412F-8485-D2A28F7F4655}" name="1/21/2025" dataDxfId="1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0922D72-ED43-4CAE-AB90-ABF8C726A9AF}" name="Table4" displayName="Table4" ref="AC3:AJ20" totalsRowShown="0" headerRowDxfId="11">
  <autoFilter ref="AC3:AJ20" xr:uid="{C0922D72-ED43-4CAE-AB90-ABF8C726A9AF}"/>
  <tableColumns count="8">
    <tableColumn id="1" xr3:uid="{1A977A38-978A-4D60-9824-175331FCE9DE}" name="Week 4"/>
    <tableColumn id="2" xr3:uid="{D8F3207B-1573-4E50-8204-5CA5B2C24F55}" name="1/22/2025" dataDxfId="10"/>
    <tableColumn id="3" xr3:uid="{FDF6599D-9B63-4AED-8829-7E56E981AD74}" name="1/23/2025" dataDxfId="9"/>
    <tableColumn id="4" xr3:uid="{C220D075-BC05-4F2B-BB08-97C03B7F1426}" name="1/24/2025" dataDxfId="8"/>
    <tableColumn id="5" xr3:uid="{2C9BE1DB-56EF-492D-AE5E-20BAE004ECE6}" name="1/25/2025" dataDxfId="7"/>
    <tableColumn id="6" xr3:uid="{6A605F4A-6AAB-482E-9305-B7E1C586E13F}" name="1/26/2025" dataDxfId="6"/>
    <tableColumn id="7" xr3:uid="{2C0819F8-5DEA-4321-8A52-AF3A522C6A78}" name="1/27/2025" dataDxfId="5"/>
    <tableColumn id="8" xr3:uid="{F7709034-556C-455D-987D-2265820F5728}" name="1/28/2025" dataDxfId="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789F483-A762-4E96-BC3C-69BCBC5E2A5C}" name="Table5" displayName="Table5" ref="AL3:AO20" totalsRowShown="0" headerRowDxfId="3">
  <autoFilter ref="AL3:AO20" xr:uid="{3789F483-A762-4E96-BC3C-69BCBC5E2A5C}"/>
  <tableColumns count="4">
    <tableColumn id="1" xr3:uid="{38046A66-E596-4E87-97F6-8F228E309454}" name="Week 5"/>
    <tableColumn id="2" xr3:uid="{23015825-573D-4170-B034-BE128B5E2328}" name="1/29/2025" dataDxfId="2"/>
    <tableColumn id="3" xr3:uid="{A1C8E8E6-4CB9-419D-B4EF-8C5D2A6F6AE4}" name="1/30/2025" dataDxfId="1"/>
    <tableColumn id="4" xr3:uid="{1F749CE4-EDD0-4BFA-88FB-6EBC27AA15DE}" name="1/31/2025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56"/>
  <sheetViews>
    <sheetView tabSelected="1" workbookViewId="0">
      <selection activeCell="D25" sqref="D25"/>
    </sheetView>
  </sheetViews>
  <sheetFormatPr defaultRowHeight="15"/>
  <cols>
    <col min="1" max="1" width="22.28515625" customWidth="1"/>
    <col min="2" max="2" width="25.42578125" bestFit="1" customWidth="1"/>
    <col min="3" max="3" width="17" bestFit="1" customWidth="1"/>
    <col min="4" max="9" width="11.42578125" bestFit="1" customWidth="1"/>
    <col min="11" max="11" width="25.42578125" bestFit="1" customWidth="1"/>
    <col min="12" max="13" width="11.42578125" bestFit="1" customWidth="1"/>
    <col min="14" max="17" width="12.28515625" bestFit="1" customWidth="1"/>
    <col min="18" max="18" width="12.28515625" customWidth="1"/>
    <col min="20" max="20" width="25.42578125" bestFit="1" customWidth="1"/>
    <col min="21" max="27" width="12.28515625" bestFit="1" customWidth="1"/>
    <col min="29" max="29" width="25.42578125" bestFit="1" customWidth="1"/>
    <col min="30" max="35" width="12.28515625" bestFit="1" customWidth="1"/>
    <col min="36" max="36" width="12.28515625" customWidth="1"/>
    <col min="38" max="38" width="25.42578125" bestFit="1" customWidth="1"/>
    <col min="39" max="39" width="15.5703125" customWidth="1"/>
    <col min="40" max="40" width="17.7109375" customWidth="1"/>
    <col min="41" max="41" width="20" customWidth="1"/>
  </cols>
  <sheetData>
    <row r="1" spans="1:41" ht="15.75">
      <c r="A1" s="11" t="s">
        <v>0</v>
      </c>
      <c r="B1" s="10"/>
    </row>
    <row r="2" spans="1:41" ht="15.75">
      <c r="B2" s="12"/>
      <c r="C2" s="2"/>
      <c r="D2" s="2"/>
      <c r="E2" s="2"/>
      <c r="F2" s="2"/>
      <c r="G2" s="2"/>
      <c r="H2" s="2"/>
      <c r="I2" s="2"/>
      <c r="K2" s="2"/>
      <c r="L2" s="2"/>
      <c r="M2" s="2"/>
      <c r="N2" s="2"/>
      <c r="O2" s="2"/>
      <c r="P2" s="2"/>
      <c r="Q2" s="2"/>
      <c r="R2" s="2"/>
      <c r="T2" s="2"/>
      <c r="U2" s="2"/>
      <c r="V2" s="2"/>
      <c r="W2" s="2"/>
      <c r="X2" s="2"/>
      <c r="Y2" s="2"/>
      <c r="Z2" s="2"/>
      <c r="AA2" s="2"/>
      <c r="AC2" s="2"/>
      <c r="AD2" s="2"/>
      <c r="AE2" s="2"/>
      <c r="AF2" s="2"/>
      <c r="AG2" s="2"/>
      <c r="AH2" s="2"/>
      <c r="AI2" s="2"/>
      <c r="AJ2" s="2"/>
      <c r="AL2" s="2"/>
      <c r="AM2" s="2"/>
      <c r="AN2" s="2"/>
      <c r="AO2" s="2"/>
    </row>
    <row r="3" spans="1:41">
      <c r="B3" s="3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K3" s="3" t="s">
        <v>9</v>
      </c>
      <c r="L3" s="4" t="s">
        <v>10</v>
      </c>
      <c r="M3" s="4" t="s">
        <v>11</v>
      </c>
      <c r="N3" s="4" t="s">
        <v>12</v>
      </c>
      <c r="O3" s="4" t="s">
        <v>13</v>
      </c>
      <c r="P3" s="4" t="s">
        <v>14</v>
      </c>
      <c r="Q3" s="4" t="s">
        <v>15</v>
      </c>
      <c r="R3" s="4" t="s">
        <v>16</v>
      </c>
      <c r="T3" s="3" t="s">
        <v>17</v>
      </c>
      <c r="U3" s="4" t="s">
        <v>18</v>
      </c>
      <c r="V3" s="4" t="s">
        <v>19</v>
      </c>
      <c r="W3" s="4" t="s">
        <v>20</v>
      </c>
      <c r="X3" s="4" t="s">
        <v>21</v>
      </c>
      <c r="Y3" s="4" t="s">
        <v>22</v>
      </c>
      <c r="Z3" s="4" t="s">
        <v>23</v>
      </c>
      <c r="AA3" s="4" t="s">
        <v>24</v>
      </c>
      <c r="AC3" s="3" t="s">
        <v>25</v>
      </c>
      <c r="AD3" s="4" t="s">
        <v>26</v>
      </c>
      <c r="AE3" s="4" t="s">
        <v>27</v>
      </c>
      <c r="AF3" s="4" t="s">
        <v>28</v>
      </c>
      <c r="AG3" s="4" t="s">
        <v>29</v>
      </c>
      <c r="AH3" s="4" t="s">
        <v>30</v>
      </c>
      <c r="AI3" s="4" t="s">
        <v>31</v>
      </c>
      <c r="AJ3" s="4" t="s">
        <v>32</v>
      </c>
      <c r="AL3" s="3" t="s">
        <v>33</v>
      </c>
      <c r="AM3" s="4" t="s">
        <v>34</v>
      </c>
      <c r="AN3" s="4" t="s">
        <v>35</v>
      </c>
      <c r="AO3" s="4" t="s">
        <v>36</v>
      </c>
    </row>
    <row r="4" spans="1:41">
      <c r="B4" s="5" t="s">
        <v>37</v>
      </c>
      <c r="C4" s="6"/>
      <c r="D4" s="6"/>
      <c r="E4" s="6"/>
      <c r="F4" s="6"/>
      <c r="G4" s="6"/>
      <c r="H4" s="6"/>
      <c r="I4" s="6"/>
      <c r="J4" s="1"/>
      <c r="K4" s="5" t="s">
        <v>37</v>
      </c>
      <c r="L4" s="6"/>
      <c r="M4" s="6"/>
      <c r="N4" s="6"/>
      <c r="O4" s="6"/>
      <c r="P4" s="6"/>
      <c r="Q4" s="6"/>
      <c r="R4" s="6"/>
      <c r="S4" s="1"/>
      <c r="T4" s="5" t="s">
        <v>37</v>
      </c>
      <c r="U4" s="6"/>
      <c r="V4" s="6"/>
      <c r="W4" s="6"/>
      <c r="X4" s="6"/>
      <c r="Y4" s="6"/>
      <c r="Z4" s="6"/>
      <c r="AA4" s="6"/>
      <c r="AB4" s="1"/>
      <c r="AC4" s="5" t="s">
        <v>37</v>
      </c>
      <c r="AD4" s="6"/>
      <c r="AE4" s="6"/>
      <c r="AF4" s="6"/>
      <c r="AG4" s="6"/>
      <c r="AH4" s="6"/>
      <c r="AI4" s="6"/>
      <c r="AJ4" s="6"/>
      <c r="AK4" s="1"/>
      <c r="AL4" s="5" t="s">
        <v>37</v>
      </c>
      <c r="AM4" s="6"/>
      <c r="AN4" s="6"/>
      <c r="AO4" s="6"/>
    </row>
    <row r="5" spans="1:41">
      <c r="B5" s="7" t="s">
        <v>38</v>
      </c>
      <c r="C5" s="6">
        <v>15000</v>
      </c>
      <c r="D5" s="6">
        <v>15000</v>
      </c>
      <c r="E5" s="6">
        <v>15000</v>
      </c>
      <c r="F5" s="6">
        <v>15000</v>
      </c>
      <c r="G5" s="6">
        <v>15000</v>
      </c>
      <c r="H5" s="6">
        <v>15000</v>
      </c>
      <c r="I5" s="6">
        <v>15000</v>
      </c>
      <c r="J5" s="1"/>
      <c r="K5" s="7" t="s">
        <v>38</v>
      </c>
      <c r="L5" s="6">
        <v>15000</v>
      </c>
      <c r="M5" s="6">
        <v>15000</v>
      </c>
      <c r="N5" s="6">
        <v>15000</v>
      </c>
      <c r="O5" s="6">
        <v>15000</v>
      </c>
      <c r="P5" s="6">
        <v>15000</v>
      </c>
      <c r="Q5" s="6">
        <v>15000</v>
      </c>
      <c r="R5" s="6">
        <v>15000</v>
      </c>
      <c r="S5" s="1"/>
      <c r="T5" s="7" t="s">
        <v>38</v>
      </c>
      <c r="U5" s="6">
        <v>15000</v>
      </c>
      <c r="V5" s="6">
        <v>15000</v>
      </c>
      <c r="W5" s="6">
        <v>15000</v>
      </c>
      <c r="X5" s="6">
        <v>15000</v>
      </c>
      <c r="Y5" s="6">
        <v>15000</v>
      </c>
      <c r="Z5" s="6">
        <v>15000</v>
      </c>
      <c r="AA5" s="6">
        <v>15000</v>
      </c>
      <c r="AB5" s="1"/>
      <c r="AC5" s="7" t="s">
        <v>38</v>
      </c>
      <c r="AD5" s="6">
        <v>15000</v>
      </c>
      <c r="AE5" s="6">
        <v>15000</v>
      </c>
      <c r="AF5" s="6">
        <v>15000</v>
      </c>
      <c r="AG5" s="6">
        <v>15000</v>
      </c>
      <c r="AH5" s="6">
        <v>15000</v>
      </c>
      <c r="AI5" s="6">
        <v>15000</v>
      </c>
      <c r="AJ5" s="6">
        <v>15000</v>
      </c>
      <c r="AK5" s="1"/>
      <c r="AL5" s="7" t="s">
        <v>38</v>
      </c>
      <c r="AM5" s="6">
        <v>15000</v>
      </c>
      <c r="AN5" s="6">
        <v>15000</v>
      </c>
      <c r="AO5" s="6">
        <v>15000</v>
      </c>
    </row>
    <row r="6" spans="1:41">
      <c r="B6" s="6"/>
      <c r="C6" s="6"/>
      <c r="D6" s="6"/>
      <c r="E6" s="6"/>
      <c r="F6" s="6"/>
      <c r="G6" s="6"/>
      <c r="H6" s="6"/>
      <c r="I6" s="6"/>
      <c r="J6" s="1"/>
      <c r="K6" s="6"/>
      <c r="L6" s="6"/>
      <c r="M6" s="6"/>
      <c r="N6" s="6"/>
      <c r="O6" s="6"/>
      <c r="P6" s="6"/>
      <c r="Q6" s="6"/>
      <c r="R6" s="6"/>
      <c r="S6" s="1"/>
      <c r="T6" s="6"/>
      <c r="U6" s="6"/>
      <c r="V6" s="6"/>
      <c r="W6" s="6"/>
      <c r="X6" s="6"/>
      <c r="Y6" s="6"/>
      <c r="Z6" s="6"/>
      <c r="AA6" s="6"/>
      <c r="AB6" s="1"/>
      <c r="AC6" s="6"/>
      <c r="AD6" s="6"/>
      <c r="AE6" s="6"/>
      <c r="AF6" s="6"/>
      <c r="AG6" s="6"/>
      <c r="AH6" s="6"/>
      <c r="AI6" s="6"/>
      <c r="AJ6" s="6"/>
      <c r="AK6" s="1"/>
      <c r="AL6" s="6"/>
      <c r="AM6" s="6"/>
      <c r="AN6" s="6"/>
      <c r="AO6" s="6"/>
    </row>
    <row r="7" spans="1:41">
      <c r="B7" s="6" t="s">
        <v>39</v>
      </c>
      <c r="C7" s="6">
        <f>SUM(C5:C6)</f>
        <v>15000</v>
      </c>
      <c r="D7" s="6">
        <f t="shared" ref="D7:I7" si="0">SUM(D5:D6)</f>
        <v>15000</v>
      </c>
      <c r="E7" s="6">
        <f t="shared" si="0"/>
        <v>15000</v>
      </c>
      <c r="F7" s="6">
        <f t="shared" si="0"/>
        <v>15000</v>
      </c>
      <c r="G7" s="6">
        <f t="shared" si="0"/>
        <v>15000</v>
      </c>
      <c r="H7" s="6">
        <f t="shared" si="0"/>
        <v>15000</v>
      </c>
      <c r="I7" s="6">
        <f t="shared" si="0"/>
        <v>15000</v>
      </c>
      <c r="J7" s="1"/>
      <c r="K7" s="6" t="s">
        <v>39</v>
      </c>
      <c r="L7" s="6">
        <f>SUM(L5:L6)</f>
        <v>15000</v>
      </c>
      <c r="M7" s="6">
        <f t="shared" ref="M7:R7" si="1">SUM(M5:M6)</f>
        <v>15000</v>
      </c>
      <c r="N7" s="6">
        <f t="shared" si="1"/>
        <v>15000</v>
      </c>
      <c r="O7" s="6">
        <f t="shared" si="1"/>
        <v>15000</v>
      </c>
      <c r="P7" s="6">
        <f t="shared" si="1"/>
        <v>15000</v>
      </c>
      <c r="Q7" s="6">
        <f t="shared" si="1"/>
        <v>15000</v>
      </c>
      <c r="R7" s="6">
        <f t="shared" si="1"/>
        <v>15000</v>
      </c>
      <c r="S7" s="1"/>
      <c r="T7" s="6" t="s">
        <v>39</v>
      </c>
      <c r="U7" s="6">
        <f>SUM(U5:U6)</f>
        <v>15000</v>
      </c>
      <c r="V7" s="6">
        <f t="shared" ref="V7:AA7" si="2">SUM(V5:V6)</f>
        <v>15000</v>
      </c>
      <c r="W7" s="6">
        <f t="shared" si="2"/>
        <v>15000</v>
      </c>
      <c r="X7" s="6">
        <f t="shared" si="2"/>
        <v>15000</v>
      </c>
      <c r="Y7" s="6">
        <f t="shared" si="2"/>
        <v>15000</v>
      </c>
      <c r="Z7" s="6">
        <f t="shared" si="2"/>
        <v>15000</v>
      </c>
      <c r="AA7" s="6">
        <f t="shared" si="2"/>
        <v>15000</v>
      </c>
      <c r="AB7" s="1"/>
      <c r="AC7" s="6" t="s">
        <v>39</v>
      </c>
      <c r="AD7" s="6">
        <f>SUM(AD5:AD6)</f>
        <v>15000</v>
      </c>
      <c r="AE7" s="6">
        <f t="shared" ref="AE7:AJ7" si="3">SUM(AE5:AE6)</f>
        <v>15000</v>
      </c>
      <c r="AF7" s="6">
        <f t="shared" si="3"/>
        <v>15000</v>
      </c>
      <c r="AG7" s="6">
        <f t="shared" si="3"/>
        <v>15000</v>
      </c>
      <c r="AH7" s="6">
        <f t="shared" si="3"/>
        <v>15000</v>
      </c>
      <c r="AI7" s="6">
        <f t="shared" si="3"/>
        <v>15000</v>
      </c>
      <c r="AJ7" s="6">
        <f t="shared" si="3"/>
        <v>15000</v>
      </c>
      <c r="AK7" s="1"/>
      <c r="AL7" s="6" t="s">
        <v>39</v>
      </c>
      <c r="AM7" s="6">
        <f>SUM(AM5:AM6)</f>
        <v>15000</v>
      </c>
      <c r="AN7" s="6">
        <f t="shared" ref="AN7:AO7" si="4">SUM(AN5:AN6)</f>
        <v>15000</v>
      </c>
      <c r="AO7" s="6">
        <f t="shared" si="4"/>
        <v>15000</v>
      </c>
    </row>
    <row r="8" spans="1:41">
      <c r="B8" s="6"/>
      <c r="C8" s="6"/>
      <c r="D8" s="6"/>
      <c r="E8" s="6"/>
      <c r="F8" s="6"/>
      <c r="G8" s="6"/>
      <c r="H8" s="6"/>
      <c r="I8" s="6"/>
      <c r="J8" s="1"/>
      <c r="K8" s="6"/>
      <c r="L8" s="6"/>
      <c r="M8" s="6"/>
      <c r="N8" s="6"/>
      <c r="O8" s="6"/>
      <c r="P8" s="6"/>
      <c r="Q8" s="6"/>
      <c r="R8" s="6"/>
      <c r="S8" s="1"/>
      <c r="T8" s="6"/>
      <c r="U8" s="6"/>
      <c r="V8" s="6"/>
      <c r="W8" s="6"/>
      <c r="X8" s="6"/>
      <c r="Y8" s="6"/>
      <c r="Z8" s="6"/>
      <c r="AA8" s="6"/>
      <c r="AB8" s="1"/>
      <c r="AC8" s="6"/>
      <c r="AD8" s="6"/>
      <c r="AE8" s="6"/>
      <c r="AF8" s="6"/>
      <c r="AG8" s="6"/>
      <c r="AH8" s="6"/>
      <c r="AI8" s="6"/>
      <c r="AJ8" s="6"/>
      <c r="AK8" s="1"/>
      <c r="AL8" s="6"/>
      <c r="AM8" s="6"/>
      <c r="AN8" s="6"/>
      <c r="AO8" s="6"/>
    </row>
    <row r="9" spans="1:41">
      <c r="B9" s="5" t="s">
        <v>40</v>
      </c>
      <c r="C9" s="6"/>
      <c r="D9" s="6"/>
      <c r="E9" s="6"/>
      <c r="F9" s="6"/>
      <c r="G9" s="6"/>
      <c r="H9" s="6"/>
      <c r="I9" s="6"/>
      <c r="J9" s="1"/>
      <c r="K9" s="5" t="s">
        <v>40</v>
      </c>
      <c r="L9" s="6"/>
      <c r="M9" s="6"/>
      <c r="N9" s="6"/>
      <c r="O9" s="6"/>
      <c r="P9" s="6"/>
      <c r="Q9" s="6"/>
      <c r="R9" s="6"/>
      <c r="S9" s="1"/>
      <c r="T9" s="5" t="s">
        <v>40</v>
      </c>
      <c r="U9" s="6"/>
      <c r="V9" s="6"/>
      <c r="W9" s="6"/>
      <c r="X9" s="6"/>
      <c r="Y9" s="6"/>
      <c r="Z9" s="6"/>
      <c r="AA9" s="6"/>
      <c r="AB9" s="1"/>
      <c r="AC9" s="5" t="s">
        <v>40</v>
      </c>
      <c r="AD9" s="6"/>
      <c r="AE9" s="6"/>
      <c r="AF9" s="6"/>
      <c r="AG9" s="6"/>
      <c r="AH9" s="6"/>
      <c r="AI9" s="6"/>
      <c r="AJ9" s="6"/>
      <c r="AK9" s="1"/>
      <c r="AL9" s="5" t="s">
        <v>40</v>
      </c>
      <c r="AM9" s="6"/>
      <c r="AN9" s="6"/>
      <c r="AO9" s="6"/>
    </row>
    <row r="10" spans="1:41">
      <c r="B10" s="7" t="s">
        <v>41</v>
      </c>
      <c r="C10" s="6">
        <v>-2000</v>
      </c>
      <c r="D10" s="6">
        <v>-2000</v>
      </c>
      <c r="E10" s="6">
        <v>-2000</v>
      </c>
      <c r="F10" s="6">
        <v>-2000</v>
      </c>
      <c r="G10" s="6">
        <v>-2000</v>
      </c>
      <c r="H10" s="6">
        <v>-2000</v>
      </c>
      <c r="I10" s="6">
        <v>-2000</v>
      </c>
      <c r="J10" s="1"/>
      <c r="K10" s="7" t="s">
        <v>41</v>
      </c>
      <c r="L10" s="6">
        <v>-2000</v>
      </c>
      <c r="M10" s="6">
        <v>-2000</v>
      </c>
      <c r="N10" s="6">
        <v>-2000</v>
      </c>
      <c r="O10" s="6">
        <v>-2000</v>
      </c>
      <c r="P10" s="6">
        <v>-2000</v>
      </c>
      <c r="Q10" s="6">
        <v>-2000</v>
      </c>
      <c r="R10" s="6">
        <v>-2000</v>
      </c>
      <c r="S10" s="1"/>
      <c r="T10" s="7" t="s">
        <v>41</v>
      </c>
      <c r="U10" s="6">
        <v>-2000</v>
      </c>
      <c r="V10" s="6">
        <v>-2000</v>
      </c>
      <c r="W10" s="6">
        <v>-2000</v>
      </c>
      <c r="X10" s="6">
        <v>-2000</v>
      </c>
      <c r="Y10" s="6">
        <v>-2000</v>
      </c>
      <c r="Z10" s="6">
        <v>-2000</v>
      </c>
      <c r="AA10" s="6">
        <v>-2000</v>
      </c>
      <c r="AB10" s="1"/>
      <c r="AC10" s="7" t="s">
        <v>41</v>
      </c>
      <c r="AD10" s="6">
        <v>-2000</v>
      </c>
      <c r="AE10" s="6">
        <v>-2000</v>
      </c>
      <c r="AF10" s="6">
        <v>-2000</v>
      </c>
      <c r="AG10" s="6">
        <v>-2000</v>
      </c>
      <c r="AH10" s="6">
        <v>-2000</v>
      </c>
      <c r="AI10" s="6">
        <v>-2000</v>
      </c>
      <c r="AJ10" s="6">
        <v>-2000</v>
      </c>
      <c r="AK10" s="1"/>
      <c r="AL10" s="7" t="s">
        <v>41</v>
      </c>
      <c r="AM10" s="6">
        <v>-2000</v>
      </c>
      <c r="AN10" s="6">
        <v>-2000</v>
      </c>
      <c r="AO10" s="6">
        <v>-2000</v>
      </c>
    </row>
    <row r="11" spans="1:41">
      <c r="B11" s="8" t="s">
        <v>42</v>
      </c>
      <c r="C11" s="6">
        <v>-1000</v>
      </c>
      <c r="D11" s="6">
        <v>-1000</v>
      </c>
      <c r="E11" s="6">
        <v>-1000</v>
      </c>
      <c r="F11" s="6">
        <v>-1000</v>
      </c>
      <c r="G11" s="6">
        <v>-1000</v>
      </c>
      <c r="H11" s="6">
        <v>-1000</v>
      </c>
      <c r="I11" s="6">
        <v>-1000</v>
      </c>
      <c r="J11" s="1"/>
      <c r="K11" s="8" t="s">
        <v>42</v>
      </c>
      <c r="L11" s="6">
        <v>-1000</v>
      </c>
      <c r="M11" s="6">
        <v>-1000</v>
      </c>
      <c r="N11" s="6">
        <v>-1000</v>
      </c>
      <c r="O11" s="6">
        <v>-1000</v>
      </c>
      <c r="P11" s="6">
        <v>-1000</v>
      </c>
      <c r="Q11" s="6">
        <v>-1000</v>
      </c>
      <c r="R11" s="6">
        <v>-1000</v>
      </c>
      <c r="S11" s="1"/>
      <c r="T11" s="8" t="s">
        <v>42</v>
      </c>
      <c r="U11" s="6">
        <v>-1000</v>
      </c>
      <c r="V11" s="6">
        <v>-1000</v>
      </c>
      <c r="W11" s="6">
        <v>-1000</v>
      </c>
      <c r="X11" s="6">
        <v>-1000</v>
      </c>
      <c r="Y11" s="6">
        <v>-1000</v>
      </c>
      <c r="Z11" s="6">
        <v>-1000</v>
      </c>
      <c r="AA11" s="6">
        <v>-1000</v>
      </c>
      <c r="AB11" s="1"/>
      <c r="AC11" s="8" t="s">
        <v>42</v>
      </c>
      <c r="AD11" s="6">
        <v>-1000</v>
      </c>
      <c r="AE11" s="6">
        <v>-1000</v>
      </c>
      <c r="AF11" s="6">
        <v>-1000</v>
      </c>
      <c r="AG11" s="6">
        <v>-1000</v>
      </c>
      <c r="AH11" s="6">
        <v>-1000</v>
      </c>
      <c r="AI11" s="6">
        <v>-1000</v>
      </c>
      <c r="AJ11" s="6">
        <v>-1000</v>
      </c>
      <c r="AK11" s="1"/>
      <c r="AL11" s="8" t="s">
        <v>42</v>
      </c>
      <c r="AM11" s="6">
        <v>-1000</v>
      </c>
      <c r="AN11" s="6">
        <v>-1000</v>
      </c>
      <c r="AO11" s="6">
        <v>-1000</v>
      </c>
    </row>
    <row r="12" spans="1:41">
      <c r="B12" s="8" t="s">
        <v>43</v>
      </c>
      <c r="C12" s="6">
        <v>-500</v>
      </c>
      <c r="D12" s="6">
        <v>-500</v>
      </c>
      <c r="E12" s="6">
        <v>-500</v>
      </c>
      <c r="F12" s="6">
        <v>-500</v>
      </c>
      <c r="G12" s="6">
        <v>-500</v>
      </c>
      <c r="H12" s="6">
        <v>-500</v>
      </c>
      <c r="I12" s="6">
        <v>-500</v>
      </c>
      <c r="J12" s="1"/>
      <c r="K12" s="8" t="s">
        <v>43</v>
      </c>
      <c r="L12" s="6">
        <v>-500</v>
      </c>
      <c r="M12" s="6">
        <v>-500</v>
      </c>
      <c r="N12" s="6">
        <v>-500</v>
      </c>
      <c r="O12" s="6">
        <v>-500</v>
      </c>
      <c r="P12" s="6">
        <v>-500</v>
      </c>
      <c r="Q12" s="6">
        <v>-500</v>
      </c>
      <c r="R12" s="6">
        <v>-500</v>
      </c>
      <c r="S12" s="1"/>
      <c r="T12" s="8" t="s">
        <v>43</v>
      </c>
      <c r="U12" s="6">
        <v>-500</v>
      </c>
      <c r="V12" s="6">
        <v>-500</v>
      </c>
      <c r="W12" s="6">
        <v>-500</v>
      </c>
      <c r="X12" s="6">
        <v>-500</v>
      </c>
      <c r="Y12" s="6">
        <v>-500</v>
      </c>
      <c r="Z12" s="6">
        <v>-500</v>
      </c>
      <c r="AA12" s="6">
        <v>-500</v>
      </c>
      <c r="AB12" s="1"/>
      <c r="AC12" s="8" t="s">
        <v>43</v>
      </c>
      <c r="AD12" s="6">
        <v>-500</v>
      </c>
      <c r="AE12" s="6">
        <v>-500</v>
      </c>
      <c r="AF12" s="6">
        <v>-500</v>
      </c>
      <c r="AG12" s="6">
        <v>-500</v>
      </c>
      <c r="AH12" s="6">
        <v>-500</v>
      </c>
      <c r="AI12" s="6">
        <v>-500</v>
      </c>
      <c r="AJ12" s="6">
        <v>-500</v>
      </c>
      <c r="AK12" s="1"/>
      <c r="AL12" s="8" t="s">
        <v>43</v>
      </c>
      <c r="AM12" s="6">
        <v>-500</v>
      </c>
      <c r="AN12" s="6">
        <v>-500</v>
      </c>
      <c r="AO12" s="6">
        <v>-500</v>
      </c>
    </row>
    <row r="13" spans="1:41">
      <c r="B13" s="8" t="s">
        <v>44</v>
      </c>
      <c r="C13" s="6">
        <v>-100</v>
      </c>
      <c r="D13" s="6">
        <v>-100</v>
      </c>
      <c r="E13" s="6">
        <v>-100</v>
      </c>
      <c r="F13" s="6">
        <v>-100</v>
      </c>
      <c r="G13" s="6">
        <v>-100</v>
      </c>
      <c r="H13" s="6">
        <v>-100</v>
      </c>
      <c r="I13" s="6">
        <v>-100</v>
      </c>
      <c r="J13" s="1"/>
      <c r="K13" s="8" t="s">
        <v>44</v>
      </c>
      <c r="L13" s="6">
        <v>-100</v>
      </c>
      <c r="M13" s="6">
        <v>-100</v>
      </c>
      <c r="N13" s="6">
        <v>-100</v>
      </c>
      <c r="O13" s="6">
        <v>-100</v>
      </c>
      <c r="P13" s="6">
        <v>-100</v>
      </c>
      <c r="Q13" s="6">
        <v>-100</v>
      </c>
      <c r="R13" s="6">
        <v>-100</v>
      </c>
      <c r="S13" s="1"/>
      <c r="T13" s="8" t="s">
        <v>44</v>
      </c>
      <c r="U13" s="6">
        <v>-100</v>
      </c>
      <c r="V13" s="6">
        <v>-100</v>
      </c>
      <c r="W13" s="6">
        <v>-100</v>
      </c>
      <c r="X13" s="6">
        <v>-100</v>
      </c>
      <c r="Y13" s="6">
        <v>-100</v>
      </c>
      <c r="Z13" s="6">
        <v>-100</v>
      </c>
      <c r="AA13" s="6">
        <v>-100</v>
      </c>
      <c r="AB13" s="1"/>
      <c r="AC13" s="8" t="s">
        <v>44</v>
      </c>
      <c r="AD13" s="6">
        <v>-100</v>
      </c>
      <c r="AE13" s="6">
        <v>-100</v>
      </c>
      <c r="AF13" s="6">
        <v>-100</v>
      </c>
      <c r="AG13" s="6">
        <v>-100</v>
      </c>
      <c r="AH13" s="6">
        <v>-100</v>
      </c>
      <c r="AI13" s="6">
        <v>-100</v>
      </c>
      <c r="AJ13" s="6">
        <v>-100</v>
      </c>
      <c r="AK13" s="1"/>
      <c r="AL13" s="8" t="s">
        <v>44</v>
      </c>
      <c r="AM13" s="6">
        <v>-100</v>
      </c>
      <c r="AN13" s="6">
        <v>-100</v>
      </c>
      <c r="AO13" s="6">
        <v>-100</v>
      </c>
    </row>
    <row r="14" spans="1:41">
      <c r="B14" s="8"/>
      <c r="C14" s="6"/>
      <c r="D14" s="6"/>
      <c r="E14" s="6"/>
      <c r="F14" s="6"/>
      <c r="G14" s="6"/>
      <c r="H14" s="6"/>
      <c r="I14" s="6"/>
      <c r="J14" s="1"/>
      <c r="K14" s="8"/>
      <c r="L14" s="6"/>
      <c r="M14" s="6"/>
      <c r="N14" s="6"/>
      <c r="O14" s="6"/>
      <c r="P14" s="6"/>
      <c r="Q14" s="6"/>
      <c r="R14" s="6"/>
      <c r="S14" s="1"/>
      <c r="T14" s="8"/>
      <c r="U14" s="6"/>
      <c r="V14" s="6"/>
      <c r="W14" s="6"/>
      <c r="X14" s="6"/>
      <c r="Y14" s="6"/>
      <c r="Z14" s="6"/>
      <c r="AA14" s="6"/>
      <c r="AB14" s="1"/>
      <c r="AC14" s="8"/>
      <c r="AD14" s="6"/>
      <c r="AE14" s="6"/>
      <c r="AF14" s="6"/>
      <c r="AG14" s="6"/>
      <c r="AH14" s="6"/>
      <c r="AI14" s="6"/>
      <c r="AJ14" s="6"/>
      <c r="AK14" s="1"/>
      <c r="AL14" s="8"/>
      <c r="AM14" s="6"/>
      <c r="AN14" s="6"/>
      <c r="AO14" s="6"/>
    </row>
    <row r="15" spans="1:41">
      <c r="B15" s="8"/>
      <c r="C15" s="6"/>
      <c r="D15" s="6"/>
      <c r="E15" s="6"/>
      <c r="F15" s="6"/>
      <c r="G15" s="6"/>
      <c r="H15" s="6"/>
      <c r="I15" s="6"/>
      <c r="J15" s="1"/>
      <c r="K15" s="8"/>
      <c r="L15" s="6"/>
      <c r="M15" s="6"/>
      <c r="N15" s="6"/>
      <c r="O15" s="6"/>
      <c r="P15" s="6"/>
      <c r="Q15" s="6"/>
      <c r="R15" s="6"/>
      <c r="S15" s="1"/>
      <c r="T15" s="8"/>
      <c r="U15" s="6"/>
      <c r="V15" s="6"/>
      <c r="W15" s="6"/>
      <c r="X15" s="6"/>
      <c r="Y15" s="6"/>
      <c r="Z15" s="6"/>
      <c r="AA15" s="6"/>
      <c r="AB15" s="1"/>
      <c r="AC15" s="8"/>
      <c r="AD15" s="6"/>
      <c r="AE15" s="6"/>
      <c r="AF15" s="6"/>
      <c r="AG15" s="6"/>
      <c r="AH15" s="6"/>
      <c r="AI15" s="6"/>
      <c r="AJ15" s="6"/>
      <c r="AK15" s="1"/>
      <c r="AL15" s="8"/>
      <c r="AM15" s="6"/>
      <c r="AN15" s="6"/>
      <c r="AO15" s="6"/>
    </row>
    <row r="16" spans="1:41">
      <c r="B16" s="6" t="s">
        <v>45</v>
      </c>
      <c r="C16" s="6">
        <f>C7+SUM(C10:C13)</f>
        <v>11400</v>
      </c>
      <c r="D16" s="6">
        <f t="shared" ref="D16:I16" si="5">D7+SUM(D10:D13)</f>
        <v>11400</v>
      </c>
      <c r="E16" s="6">
        <f t="shared" si="5"/>
        <v>11400</v>
      </c>
      <c r="F16" s="6">
        <f t="shared" si="5"/>
        <v>11400</v>
      </c>
      <c r="G16" s="6">
        <f t="shared" si="5"/>
        <v>11400</v>
      </c>
      <c r="H16" s="6">
        <f t="shared" si="5"/>
        <v>11400</v>
      </c>
      <c r="I16" s="6">
        <f t="shared" si="5"/>
        <v>11400</v>
      </c>
      <c r="J16" s="1"/>
      <c r="K16" s="6" t="s">
        <v>45</v>
      </c>
      <c r="L16" s="6">
        <f>L7+SUM(L10:L13)</f>
        <v>11400</v>
      </c>
      <c r="M16" s="6">
        <f t="shared" ref="M16:R16" si="6">M7+SUM(M10:M13)</f>
        <v>11400</v>
      </c>
      <c r="N16" s="6">
        <f t="shared" si="6"/>
        <v>11400</v>
      </c>
      <c r="O16" s="6">
        <f t="shared" si="6"/>
        <v>11400</v>
      </c>
      <c r="P16" s="6">
        <f t="shared" si="6"/>
        <v>11400</v>
      </c>
      <c r="Q16" s="6">
        <f t="shared" si="6"/>
        <v>11400</v>
      </c>
      <c r="R16" s="6">
        <f t="shared" si="6"/>
        <v>11400</v>
      </c>
      <c r="S16" s="1"/>
      <c r="T16" s="6" t="s">
        <v>45</v>
      </c>
      <c r="U16" s="6">
        <f>U7+SUM(U10:U13)</f>
        <v>11400</v>
      </c>
      <c r="V16" s="6">
        <f t="shared" ref="V16:AA16" si="7">V7+SUM(V10:V13)</f>
        <v>11400</v>
      </c>
      <c r="W16" s="6">
        <f t="shared" si="7"/>
        <v>11400</v>
      </c>
      <c r="X16" s="6">
        <f t="shared" si="7"/>
        <v>11400</v>
      </c>
      <c r="Y16" s="6">
        <f t="shared" si="7"/>
        <v>11400</v>
      </c>
      <c r="Z16" s="6">
        <f t="shared" si="7"/>
        <v>11400</v>
      </c>
      <c r="AA16" s="6">
        <f t="shared" si="7"/>
        <v>11400</v>
      </c>
      <c r="AB16" s="1"/>
      <c r="AC16" s="6" t="s">
        <v>45</v>
      </c>
      <c r="AD16" s="6">
        <f>AD7+SUM(AD10:AD13)</f>
        <v>11400</v>
      </c>
      <c r="AE16" s="6">
        <f t="shared" ref="AE16:AJ16" si="8">AE7+SUM(AE10:AE13)</f>
        <v>11400</v>
      </c>
      <c r="AF16" s="6">
        <f t="shared" si="8"/>
        <v>11400</v>
      </c>
      <c r="AG16" s="6">
        <f t="shared" si="8"/>
        <v>11400</v>
      </c>
      <c r="AH16" s="6">
        <f t="shared" si="8"/>
        <v>11400</v>
      </c>
      <c r="AI16" s="6">
        <f t="shared" si="8"/>
        <v>11400</v>
      </c>
      <c r="AJ16" s="6">
        <f t="shared" si="8"/>
        <v>11400</v>
      </c>
      <c r="AK16" s="1"/>
      <c r="AL16" s="6" t="s">
        <v>45</v>
      </c>
      <c r="AM16" s="6">
        <f>AM7+SUM(AM10:AM13)</f>
        <v>11400</v>
      </c>
      <c r="AN16" s="6">
        <f t="shared" ref="AN16:AO16" si="9">AN7+SUM(AN10:AN13)</f>
        <v>11400</v>
      </c>
      <c r="AO16" s="6">
        <f t="shared" si="9"/>
        <v>11400</v>
      </c>
    </row>
    <row r="17" spans="2:41">
      <c r="B17" s="6"/>
      <c r="C17" s="6"/>
      <c r="D17" s="6"/>
      <c r="E17" s="6"/>
      <c r="F17" s="6"/>
      <c r="G17" s="6"/>
      <c r="H17" s="6"/>
      <c r="I17" s="6"/>
      <c r="J17" s="1"/>
      <c r="K17" s="6"/>
      <c r="L17" s="6"/>
      <c r="M17" s="6"/>
      <c r="N17" s="6"/>
      <c r="O17" s="6"/>
      <c r="P17" s="6"/>
      <c r="Q17" s="6"/>
      <c r="R17" s="6"/>
      <c r="S17" s="1"/>
      <c r="T17" s="6"/>
      <c r="U17" s="6"/>
      <c r="V17" s="6"/>
      <c r="W17" s="6"/>
      <c r="X17" s="6"/>
      <c r="Y17" s="6"/>
      <c r="Z17" s="6"/>
      <c r="AA17" s="6"/>
      <c r="AB17" s="1"/>
      <c r="AC17" s="6"/>
      <c r="AD17" s="6"/>
      <c r="AE17" s="6"/>
      <c r="AF17" s="6"/>
      <c r="AG17" s="6"/>
      <c r="AH17" s="6"/>
      <c r="AI17" s="6"/>
      <c r="AJ17" s="6"/>
      <c r="AK17" s="1"/>
      <c r="AL17" s="6"/>
      <c r="AM17" s="6"/>
      <c r="AN17" s="6"/>
      <c r="AO17" s="6"/>
    </row>
    <row r="18" spans="2:41">
      <c r="B18" s="6" t="s">
        <v>46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1"/>
      <c r="K18" s="6" t="s">
        <v>46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1"/>
      <c r="T18" s="6" t="s">
        <v>46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1"/>
      <c r="AC18" s="6" t="s">
        <v>46</v>
      </c>
      <c r="AD18" s="6">
        <v>0</v>
      </c>
      <c r="AE18" s="6">
        <v>0</v>
      </c>
      <c r="AF18" s="6">
        <v>0</v>
      </c>
      <c r="AG18" s="6">
        <v>0</v>
      </c>
      <c r="AH18" s="6">
        <v>0</v>
      </c>
      <c r="AI18" s="6">
        <v>0</v>
      </c>
      <c r="AJ18" s="6">
        <v>0</v>
      </c>
      <c r="AK18" s="1"/>
      <c r="AL18" s="6" t="s">
        <v>46</v>
      </c>
      <c r="AM18" s="6">
        <v>0</v>
      </c>
      <c r="AN18" s="6">
        <v>0</v>
      </c>
      <c r="AO18" s="6">
        <v>0</v>
      </c>
    </row>
    <row r="19" spans="2:41">
      <c r="B19" s="6"/>
      <c r="C19" s="6"/>
      <c r="D19" s="6"/>
      <c r="E19" s="6"/>
      <c r="F19" s="6"/>
      <c r="G19" s="6"/>
      <c r="H19" s="6"/>
      <c r="I19" s="6"/>
      <c r="J19" s="1"/>
      <c r="K19" s="6"/>
      <c r="L19" s="6"/>
      <c r="M19" s="6"/>
      <c r="N19" s="6"/>
      <c r="O19" s="6"/>
      <c r="P19" s="6"/>
      <c r="Q19" s="6"/>
      <c r="R19" s="6"/>
      <c r="S19" s="1"/>
      <c r="T19" s="6"/>
      <c r="U19" s="6"/>
      <c r="V19" s="6"/>
      <c r="W19" s="6"/>
      <c r="X19" s="6"/>
      <c r="Y19" s="6"/>
      <c r="Z19" s="6"/>
      <c r="AA19" s="6"/>
      <c r="AB19" s="1"/>
      <c r="AC19" s="6"/>
      <c r="AD19" s="6"/>
      <c r="AE19" s="6"/>
      <c r="AF19" s="6"/>
      <c r="AG19" s="6"/>
      <c r="AH19" s="6"/>
      <c r="AI19" s="6"/>
      <c r="AJ19" s="6"/>
      <c r="AK19" s="1"/>
      <c r="AL19" s="6"/>
      <c r="AM19" s="6"/>
      <c r="AN19" s="6"/>
      <c r="AO19" s="6"/>
    </row>
    <row r="20" spans="2:41">
      <c r="B20" s="9" t="s">
        <v>47</v>
      </c>
      <c r="C20" s="6">
        <f>C16-C18</f>
        <v>11400</v>
      </c>
      <c r="D20" s="6">
        <f t="shared" ref="D20:I20" si="10">D16-D18</f>
        <v>11400</v>
      </c>
      <c r="E20" s="6">
        <f t="shared" si="10"/>
        <v>11400</v>
      </c>
      <c r="F20" s="6">
        <f t="shared" si="10"/>
        <v>11400</v>
      </c>
      <c r="G20" s="6">
        <f t="shared" si="10"/>
        <v>11400</v>
      </c>
      <c r="H20" s="6">
        <f t="shared" si="10"/>
        <v>11400</v>
      </c>
      <c r="I20" s="6">
        <f t="shared" si="10"/>
        <v>11400</v>
      </c>
      <c r="J20" s="1"/>
      <c r="K20" s="9" t="s">
        <v>47</v>
      </c>
      <c r="L20" s="6">
        <f>L16-L18</f>
        <v>11400</v>
      </c>
      <c r="M20" s="6">
        <f t="shared" ref="M20:R20" si="11">M16-M18</f>
        <v>11400</v>
      </c>
      <c r="N20" s="6">
        <f t="shared" si="11"/>
        <v>11400</v>
      </c>
      <c r="O20" s="6">
        <f t="shared" si="11"/>
        <v>11400</v>
      </c>
      <c r="P20" s="6">
        <f t="shared" si="11"/>
        <v>11400</v>
      </c>
      <c r="Q20" s="6">
        <f t="shared" si="11"/>
        <v>11400</v>
      </c>
      <c r="R20" s="6">
        <f t="shared" si="11"/>
        <v>11400</v>
      </c>
      <c r="S20" s="1"/>
      <c r="T20" s="9" t="s">
        <v>47</v>
      </c>
      <c r="U20" s="6">
        <f>U16-U18</f>
        <v>11400</v>
      </c>
      <c r="V20" s="6">
        <f t="shared" ref="V20:AA20" si="12">V16-V18</f>
        <v>11400</v>
      </c>
      <c r="W20" s="6">
        <f t="shared" si="12"/>
        <v>11400</v>
      </c>
      <c r="X20" s="6">
        <f t="shared" si="12"/>
        <v>11400</v>
      </c>
      <c r="Y20" s="6">
        <f t="shared" si="12"/>
        <v>11400</v>
      </c>
      <c r="Z20" s="6">
        <f t="shared" si="12"/>
        <v>11400</v>
      </c>
      <c r="AA20" s="6">
        <f t="shared" si="12"/>
        <v>11400</v>
      </c>
      <c r="AB20" s="1"/>
      <c r="AC20" s="9" t="s">
        <v>47</v>
      </c>
      <c r="AD20" s="6">
        <f>AD16-AD18</f>
        <v>11400</v>
      </c>
      <c r="AE20" s="6">
        <f t="shared" ref="AE20:AJ20" si="13">AE16-AE18</f>
        <v>11400</v>
      </c>
      <c r="AF20" s="6">
        <f t="shared" si="13"/>
        <v>11400</v>
      </c>
      <c r="AG20" s="6">
        <f t="shared" si="13"/>
        <v>11400</v>
      </c>
      <c r="AH20" s="6">
        <f t="shared" si="13"/>
        <v>11400</v>
      </c>
      <c r="AI20" s="6">
        <f t="shared" si="13"/>
        <v>11400</v>
      </c>
      <c r="AJ20" s="6">
        <f t="shared" si="13"/>
        <v>11400</v>
      </c>
      <c r="AK20" s="1"/>
      <c r="AL20" s="9" t="s">
        <v>47</v>
      </c>
      <c r="AM20" s="6">
        <f>AM16-AM18</f>
        <v>11400</v>
      </c>
      <c r="AN20" s="6">
        <f t="shared" ref="AN20:AO20" si="14">AN16-AN18</f>
        <v>11400</v>
      </c>
      <c r="AO20" s="6">
        <f t="shared" si="14"/>
        <v>11400</v>
      </c>
    </row>
    <row r="21" spans="2:41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</row>
    <row r="22" spans="2:41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2:41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</row>
    <row r="24" spans="2:41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</row>
    <row r="25" spans="2:41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</row>
    <row r="26" spans="2:41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</row>
    <row r="27" spans="2:4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</row>
    <row r="28" spans="2:41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</row>
    <row r="29" spans="2:41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</row>
    <row r="30" spans="2:41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</row>
    <row r="31" spans="2:41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</row>
    <row r="32" spans="2:41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</row>
    <row r="33" spans="2:41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</row>
    <row r="34" spans="2:41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</row>
    <row r="35" spans="2:41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</row>
    <row r="36" spans="2:41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2:41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</row>
    <row r="38" spans="2:41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</row>
    <row r="39" spans="2:41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</row>
    <row r="40" spans="2:41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pans="2:41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</row>
    <row r="42" spans="2:4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spans="2:41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</row>
    <row r="44" spans="2:41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</row>
    <row r="45" spans="2:41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</row>
    <row r="46" spans="2:41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</row>
    <row r="47" spans="2:41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</row>
    <row r="48" spans="2:41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pans="2:41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</row>
    <row r="50" spans="2:41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</row>
    <row r="51" spans="2:41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</row>
    <row r="52" spans="2:41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</row>
    <row r="53" spans="2:41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</row>
    <row r="54" spans="2:41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</row>
    <row r="55" spans="2:41">
      <c r="B55" s="1"/>
      <c r="C55" s="1"/>
      <c r="D55" s="1"/>
      <c r="E55" s="1"/>
      <c r="F55" s="1"/>
      <c r="G55" s="1"/>
      <c r="H55" s="1"/>
      <c r="I55" s="1"/>
      <c r="K55" s="1"/>
      <c r="L55" s="1"/>
      <c r="M55" s="1"/>
      <c r="N55" s="1"/>
      <c r="O55" s="1"/>
      <c r="P55" s="1"/>
      <c r="Q55" s="1"/>
      <c r="R55" s="1"/>
      <c r="T55" s="1"/>
      <c r="U55" s="1"/>
      <c r="V55" s="1"/>
      <c r="W55" s="1"/>
      <c r="X55" s="1"/>
      <c r="Y55" s="1"/>
      <c r="Z55" s="1"/>
      <c r="AA55" s="1"/>
      <c r="AC55" s="1"/>
      <c r="AD55" s="1"/>
      <c r="AE55" s="1"/>
      <c r="AF55" s="1"/>
      <c r="AG55" s="1"/>
      <c r="AH55" s="1"/>
      <c r="AI55" s="1"/>
      <c r="AJ55" s="1"/>
      <c r="AL55" s="1"/>
      <c r="AM55" s="1"/>
      <c r="AN55" s="1"/>
      <c r="AO55" s="1"/>
    </row>
    <row r="56" spans="2:41">
      <c r="B56" s="1"/>
      <c r="C56" s="1"/>
      <c r="D56" s="1"/>
      <c r="E56" s="1"/>
      <c r="F56" s="1"/>
      <c r="G56" s="1"/>
      <c r="H56" s="1"/>
      <c r="I56" s="1"/>
      <c r="K56" s="1"/>
      <c r="L56" s="1"/>
      <c r="M56" s="1"/>
      <c r="N56" s="1"/>
      <c r="O56" s="1"/>
      <c r="P56" s="1"/>
      <c r="Q56" s="1"/>
      <c r="R56" s="1"/>
      <c r="T56" s="1"/>
      <c r="U56" s="1"/>
      <c r="V56" s="1"/>
      <c r="W56" s="1"/>
      <c r="X56" s="1"/>
      <c r="Y56" s="1"/>
      <c r="Z56" s="1"/>
      <c r="AA56" s="1"/>
      <c r="AC56" s="1"/>
      <c r="AD56" s="1"/>
      <c r="AE56" s="1"/>
      <c r="AF56" s="1"/>
      <c r="AG56" s="1"/>
      <c r="AH56" s="1"/>
      <c r="AI56" s="1"/>
      <c r="AJ56" s="1"/>
      <c r="AL56" s="1"/>
      <c r="AM56" s="1"/>
      <c r="AN56" s="1"/>
      <c r="AO56" s="1"/>
    </row>
  </sheetData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Manny Hernandez</cp:lastModifiedBy>
  <cp:revision/>
  <dcterms:created xsi:type="dcterms:W3CDTF">2025-01-15T15:04:13Z</dcterms:created>
  <dcterms:modified xsi:type="dcterms:W3CDTF">2025-10-01T17:13:13Z</dcterms:modified>
  <cp:category/>
  <cp:contentStatus/>
</cp:coreProperties>
</file>